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65" windowHeight="9420"/>
  </bookViews>
  <sheets>
    <sheet name="Sheet1" sheetId="1" r:id="rId1"/>
  </sheets>
  <definedNames>
    <definedName name="_xlnm._FilterDatabase" localSheetId="0" hidden="1">Sheet1!$A$1:$N$52</definedName>
  </definedNames>
  <calcPr calcId="145621"/>
</workbook>
</file>

<file path=xl/calcChain.xml><?xml version="1.0" encoding="utf-8"?>
<calcChain xmlns="http://schemas.openxmlformats.org/spreadsheetml/2006/main">
  <c r="M52" i="1" l="1"/>
  <c r="K52" i="1"/>
  <c r="M51" i="1"/>
  <c r="K51" i="1"/>
  <c r="M50" i="1"/>
  <c r="K50" i="1"/>
  <c r="M49" i="1"/>
  <c r="K49" i="1"/>
  <c r="M48" i="1"/>
  <c r="K48" i="1"/>
  <c r="M47" i="1"/>
  <c r="K47" i="1"/>
  <c r="M46" i="1"/>
  <c r="K46" i="1"/>
  <c r="M45" i="1"/>
  <c r="K45" i="1"/>
  <c r="M44" i="1"/>
  <c r="K44" i="1"/>
  <c r="M43" i="1"/>
  <c r="K43" i="1"/>
  <c r="M42" i="1"/>
  <c r="K42" i="1"/>
  <c r="M41" i="1"/>
  <c r="K41" i="1"/>
  <c r="M40" i="1"/>
  <c r="K40" i="1"/>
  <c r="M39" i="1"/>
  <c r="K39" i="1"/>
  <c r="M38" i="1"/>
  <c r="K38" i="1"/>
  <c r="M37" i="1"/>
  <c r="K37" i="1"/>
  <c r="M36" i="1"/>
  <c r="K36" i="1"/>
  <c r="M35" i="1"/>
  <c r="K35" i="1"/>
  <c r="M34" i="1"/>
  <c r="K34" i="1"/>
  <c r="M33" i="1"/>
  <c r="K33" i="1"/>
  <c r="M32" i="1"/>
  <c r="K32" i="1"/>
  <c r="M31" i="1"/>
  <c r="K31" i="1"/>
  <c r="M30" i="1"/>
  <c r="K30" i="1"/>
  <c r="M29" i="1"/>
  <c r="K29" i="1"/>
  <c r="M28" i="1"/>
  <c r="K28" i="1"/>
  <c r="M27" i="1"/>
  <c r="K27" i="1"/>
  <c r="M26" i="1"/>
  <c r="K26" i="1"/>
  <c r="M25" i="1"/>
  <c r="K25" i="1"/>
  <c r="M24" i="1"/>
  <c r="K24" i="1"/>
  <c r="M23" i="1"/>
  <c r="K23" i="1"/>
  <c r="M22" i="1"/>
  <c r="K22" i="1"/>
  <c r="M21" i="1"/>
  <c r="K21" i="1"/>
  <c r="M20" i="1"/>
  <c r="K20" i="1"/>
  <c r="M19" i="1"/>
  <c r="K19" i="1"/>
  <c r="M18" i="1"/>
  <c r="K18" i="1"/>
  <c r="M17" i="1"/>
  <c r="K17" i="1"/>
  <c r="M16" i="1"/>
  <c r="K16" i="1"/>
  <c r="M15" i="1"/>
  <c r="K15" i="1"/>
  <c r="M14" i="1"/>
  <c r="K14" i="1"/>
  <c r="M13" i="1"/>
  <c r="K13" i="1"/>
  <c r="M12" i="1"/>
  <c r="K12" i="1"/>
  <c r="M11" i="1"/>
  <c r="K11" i="1"/>
  <c r="M10" i="1"/>
  <c r="K10" i="1"/>
  <c r="M9" i="1"/>
  <c r="K9" i="1"/>
  <c r="M8" i="1"/>
  <c r="K8" i="1"/>
  <c r="M7" i="1"/>
  <c r="K7" i="1"/>
  <c r="M6" i="1"/>
  <c r="K6" i="1"/>
  <c r="M5" i="1"/>
  <c r="K5" i="1"/>
  <c r="M4" i="1"/>
  <c r="K4" i="1"/>
</calcChain>
</file>

<file path=xl/sharedStrings.xml><?xml version="1.0" encoding="utf-8"?>
<sst xmlns="http://schemas.openxmlformats.org/spreadsheetml/2006/main" count="204" uniqueCount="84">
  <si>
    <t xml:space="preserve">学院盖章：张謇学院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</si>
  <si>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</si>
  <si>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</si>
  <si>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</si>
  <si>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</si>
  <si>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</si>
  <si>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</si>
  <si>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</si>
  <si>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</si>
  <si>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</si>
  <si>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第四学年
综合测评分</t>
  </si>
  <si>
    <t>总综合
测评分</t>
  </si>
  <si>
    <t>总综合测
评分排名</t>
  </si>
  <si>
    <t>总综合测评分
排名百分比</t>
  </si>
  <si>
    <t>总综合测评分
排名是否位于
专业年级前1/3</t>
  </si>
  <si>
    <t>张謇电191</t>
  </si>
  <si>
    <t>刘鑫慧</t>
  </si>
  <si>
    <t>是</t>
  </si>
  <si>
    <t>张謇自191</t>
  </si>
  <si>
    <t>赵恒</t>
  </si>
  <si>
    <t>泮佳俊</t>
  </si>
  <si>
    <t>赵梦婷</t>
  </si>
  <si>
    <t>王倩颖</t>
  </si>
  <si>
    <t>张帆</t>
  </si>
  <si>
    <t>赵晨曦</t>
  </si>
  <si>
    <t>张謇计191</t>
  </si>
  <si>
    <t>孙楚迪</t>
  </si>
  <si>
    <t>贺刘劝</t>
  </si>
  <si>
    <t>张宸萌</t>
  </si>
  <si>
    <t>张梦圆</t>
  </si>
  <si>
    <t>祁瀚文</t>
  </si>
  <si>
    <t>刘书恒</t>
  </si>
  <si>
    <t>否</t>
  </si>
  <si>
    <t>杨启硕</t>
  </si>
  <si>
    <t>胡扬</t>
  </si>
  <si>
    <t>陈祥林</t>
  </si>
  <si>
    <t>付晨</t>
  </si>
  <si>
    <t>是（专业31/241）</t>
  </si>
  <si>
    <t>徐智豪</t>
  </si>
  <si>
    <t>是（专业32/241）</t>
  </si>
  <si>
    <t>陈绘宇</t>
  </si>
  <si>
    <t>是（专业33/241）</t>
  </si>
  <si>
    <t>王硕</t>
  </si>
  <si>
    <t>是（专业34/241）</t>
  </si>
  <si>
    <t>吴琳</t>
  </si>
  <si>
    <t>焦朋朋</t>
  </si>
  <si>
    <t>是（专业38/241）</t>
  </si>
  <si>
    <t>张謇集191</t>
  </si>
  <si>
    <t>张鸿辉</t>
  </si>
  <si>
    <t>戴傲寒</t>
  </si>
  <si>
    <t>梅新瑜</t>
  </si>
  <si>
    <t>是（专业46/241）</t>
  </si>
  <si>
    <t>姜屹勋</t>
  </si>
  <si>
    <t>是（专业54/241）</t>
  </si>
  <si>
    <t>陈玉龙</t>
  </si>
  <si>
    <t>是（专业55/241）</t>
  </si>
  <si>
    <t>严圣</t>
  </si>
  <si>
    <t>是（专业57/241）</t>
  </si>
  <si>
    <t>蔡之阳</t>
  </si>
  <si>
    <t>是（专业71/241）</t>
  </si>
  <si>
    <t>葛新如</t>
  </si>
  <si>
    <t>唐为浩</t>
  </si>
  <si>
    <t>陈宽乐</t>
  </si>
  <si>
    <t>白梦娟</t>
  </si>
  <si>
    <t>陈润芝</t>
  </si>
  <si>
    <t>薛辰</t>
  </si>
  <si>
    <t>李弘炫</t>
  </si>
  <si>
    <t>于敬民</t>
  </si>
  <si>
    <t>沈玉秋</t>
  </si>
  <si>
    <t>丁剑</t>
  </si>
  <si>
    <t>李永泽</t>
  </si>
  <si>
    <t>王朱霖</t>
  </si>
  <si>
    <t>王立群</t>
  </si>
  <si>
    <t>钱垠州</t>
  </si>
  <si>
    <t>孙宇翔</t>
  </si>
  <si>
    <t>陈智彪</t>
  </si>
  <si>
    <t>潘志文</t>
  </si>
  <si>
    <t>张謇交通设备191</t>
  </si>
  <si>
    <t>徐嘉品</t>
  </si>
  <si>
    <t>唐艺</t>
  </si>
  <si>
    <t>范昀</t>
  </si>
  <si>
    <t>是（专业18/105）</t>
    <phoneticPr fontId="8" type="noConversion"/>
  </si>
  <si>
    <t>是（专业22/105）</t>
    <phoneticPr fontId="8" type="noConversion"/>
  </si>
  <si>
    <r>
      <t xml:space="preserve">    张謇   </t>
    </r>
    <r>
      <rPr>
        <b/>
        <sz val="16"/>
        <rFont val="宋体"/>
        <charset val="134"/>
      </rPr>
      <t>学院</t>
    </r>
    <r>
      <rPr>
        <b/>
        <u/>
        <sz val="16"/>
        <rFont val="宋体"/>
        <charset val="134"/>
      </rPr>
      <t xml:space="preserve">  智能制造类  </t>
    </r>
    <r>
      <rPr>
        <b/>
        <sz val="16"/>
        <rFont val="宋体"/>
        <charset val="134"/>
      </rPr>
      <t>专业年级推荐2023年免试攻读硕士学位研究生综合测评成绩排名表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</si>
</sst>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等线"/>
      <charset val="134"/>
      <scheme val="minor"/>
    </font>
    <font>
      <b/>
      <u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1"/>
      <color rgb="FFFF0000"/>
      <name val="等线"/>
      <charset val="134"/>
      <scheme val="minor"/>
    </font>
    <font>
      <b/>
      <sz val="16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view="pageBreakPreview" topLeftCell="A22" zoomScale="115" zoomScaleNormal="130" zoomScaleSheetLayoutView="115" workbookViewId="0">
      <selection activeCell="G62" sqref="G62"/>
    </sheetView>
  </sheetViews>
  <sheetFormatPr defaultColWidth="9" defaultRowHeight="14.25" x14ac:dyDescent="0.2"/>
  <cols>
    <col min="2" max="2" width="12.25" customWidth="1"/>
    <col min="5" max="5" width="12.125" customWidth="1"/>
    <col min="14" max="14" width="18.5" customWidth="1"/>
  </cols>
  <sheetData>
    <row r="1" spans="1:14" ht="20.25" x14ac:dyDescent="0.25">
      <c r="A1" s="23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"/>
    </row>
    <row r="3" spans="1:14" ht="36" x14ac:dyDescent="0.2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3" t="s">
        <v>10</v>
      </c>
      <c r="K3" s="2" t="s">
        <v>11</v>
      </c>
      <c r="L3" s="3" t="s">
        <v>12</v>
      </c>
      <c r="M3" s="5" t="s">
        <v>13</v>
      </c>
      <c r="N3" s="15" t="s">
        <v>14</v>
      </c>
    </row>
    <row r="4" spans="1:14" x14ac:dyDescent="0.2">
      <c r="A4" s="7">
        <v>1</v>
      </c>
      <c r="B4" s="7" t="s">
        <v>15</v>
      </c>
      <c r="C4" s="7">
        <v>49</v>
      </c>
      <c r="D4" s="8" t="s">
        <v>16</v>
      </c>
      <c r="E4" s="9">
        <v>1930110004</v>
      </c>
      <c r="F4" s="10" t="s">
        <v>17</v>
      </c>
      <c r="G4" s="11">
        <v>93.299348739495798</v>
      </c>
      <c r="H4" s="11">
        <v>96.699112903225796</v>
      </c>
      <c r="I4" s="16">
        <v>97.275000000000006</v>
      </c>
      <c r="J4" s="17"/>
      <c r="K4" s="18">
        <f t="shared" ref="K4:K35" si="0">SUM(G4:I4)</f>
        <v>287.2734616427216</v>
      </c>
      <c r="L4" s="18">
        <v>1</v>
      </c>
      <c r="M4" s="19">
        <f>L4/C4</f>
        <v>2.0408163265306121E-2</v>
      </c>
      <c r="N4" s="20" t="s">
        <v>17</v>
      </c>
    </row>
    <row r="5" spans="1:14" x14ac:dyDescent="0.2">
      <c r="A5" s="7">
        <v>2</v>
      </c>
      <c r="B5" s="7" t="s">
        <v>18</v>
      </c>
      <c r="C5" s="7">
        <v>49</v>
      </c>
      <c r="D5" s="8" t="s">
        <v>19</v>
      </c>
      <c r="E5" s="9">
        <v>1902110129</v>
      </c>
      <c r="F5" s="10" t="s">
        <v>17</v>
      </c>
      <c r="G5" s="12">
        <v>92.5773529411765</v>
      </c>
      <c r="H5" s="12">
        <v>96.457016129032297</v>
      </c>
      <c r="I5" s="21">
        <v>96.704999999999998</v>
      </c>
      <c r="J5" s="17"/>
      <c r="K5" s="18">
        <f t="shared" si="0"/>
        <v>285.7393690702088</v>
      </c>
      <c r="L5" s="18">
        <v>2</v>
      </c>
      <c r="M5" s="19">
        <f>L5/C5</f>
        <v>4.0816326530612242E-2</v>
      </c>
      <c r="N5" s="20" t="s">
        <v>17</v>
      </c>
    </row>
    <row r="6" spans="1:14" x14ac:dyDescent="0.2">
      <c r="A6" s="7">
        <v>3</v>
      </c>
      <c r="B6" s="7" t="s">
        <v>15</v>
      </c>
      <c r="C6" s="7">
        <v>49</v>
      </c>
      <c r="D6" s="8" t="s">
        <v>20</v>
      </c>
      <c r="E6" s="9">
        <v>1912110227</v>
      </c>
      <c r="F6" s="10" t="s">
        <v>17</v>
      </c>
      <c r="G6" s="12">
        <v>89.548676470588205</v>
      </c>
      <c r="H6" s="12">
        <v>95.383629032258099</v>
      </c>
      <c r="I6" s="21">
        <v>95.88</v>
      </c>
      <c r="J6" s="17"/>
      <c r="K6" s="18">
        <f t="shared" si="0"/>
        <v>280.8123055028463</v>
      </c>
      <c r="L6" s="18">
        <v>3</v>
      </c>
      <c r="M6" s="19">
        <f t="shared" ref="M6:M52" si="1">L6/C6</f>
        <v>6.1224489795918366E-2</v>
      </c>
      <c r="N6" s="20" t="s">
        <v>17</v>
      </c>
    </row>
    <row r="7" spans="1:14" x14ac:dyDescent="0.2">
      <c r="A7" s="7">
        <v>4</v>
      </c>
      <c r="B7" s="7" t="s">
        <v>18</v>
      </c>
      <c r="C7" s="7">
        <v>49</v>
      </c>
      <c r="D7" s="8" t="s">
        <v>21</v>
      </c>
      <c r="E7" s="9">
        <v>1930110005</v>
      </c>
      <c r="F7" s="10" t="s">
        <v>17</v>
      </c>
      <c r="G7" s="12">
        <v>90.0564705882353</v>
      </c>
      <c r="H7" s="12">
        <v>94.375564516129003</v>
      </c>
      <c r="I7" s="21">
        <v>96.344999999999999</v>
      </c>
      <c r="J7" s="17"/>
      <c r="K7" s="18">
        <f t="shared" si="0"/>
        <v>280.7770351043643</v>
      </c>
      <c r="L7" s="18">
        <v>4</v>
      </c>
      <c r="M7" s="19">
        <f t="shared" si="1"/>
        <v>8.1632653061224483E-2</v>
      </c>
      <c r="N7" s="20" t="s">
        <v>17</v>
      </c>
    </row>
    <row r="8" spans="1:14" x14ac:dyDescent="0.2">
      <c r="A8" s="7">
        <v>5</v>
      </c>
      <c r="B8" s="7" t="s">
        <v>15</v>
      </c>
      <c r="C8" s="7">
        <v>49</v>
      </c>
      <c r="D8" s="8" t="s">
        <v>22</v>
      </c>
      <c r="E8" s="9">
        <v>1930110427</v>
      </c>
      <c r="F8" s="10" t="s">
        <v>17</v>
      </c>
      <c r="G8" s="12">
        <v>91.1785294117647</v>
      </c>
      <c r="H8" s="12">
        <v>92.325806451612905</v>
      </c>
      <c r="I8" s="21">
        <v>96.735399999999998</v>
      </c>
      <c r="J8" s="17"/>
      <c r="K8" s="18">
        <f t="shared" si="0"/>
        <v>280.23973586337763</v>
      </c>
      <c r="L8" s="18">
        <v>5</v>
      </c>
      <c r="M8" s="19">
        <f t="shared" si="1"/>
        <v>0.10204081632653061</v>
      </c>
      <c r="N8" s="20" t="s">
        <v>17</v>
      </c>
    </row>
    <row r="9" spans="1:14" x14ac:dyDescent="0.2">
      <c r="A9" s="7">
        <v>6</v>
      </c>
      <c r="B9" s="7" t="s">
        <v>18</v>
      </c>
      <c r="C9" s="7">
        <v>49</v>
      </c>
      <c r="D9" s="8" t="s">
        <v>23</v>
      </c>
      <c r="E9" s="9">
        <v>1910110006</v>
      </c>
      <c r="F9" s="10" t="s">
        <v>17</v>
      </c>
      <c r="G9" s="12">
        <v>89.4</v>
      </c>
      <c r="H9" s="12">
        <v>94.455887096774205</v>
      </c>
      <c r="I9" s="21">
        <v>96.245000000000005</v>
      </c>
      <c r="J9" s="17"/>
      <c r="K9" s="18">
        <f t="shared" si="0"/>
        <v>280.10088709677422</v>
      </c>
      <c r="L9" s="18">
        <v>6</v>
      </c>
      <c r="M9" s="19">
        <f t="shared" si="1"/>
        <v>0.12244897959183673</v>
      </c>
      <c r="N9" s="20" t="s">
        <v>17</v>
      </c>
    </row>
    <row r="10" spans="1:14" x14ac:dyDescent="0.2">
      <c r="A10" s="7">
        <v>7</v>
      </c>
      <c r="B10" s="7" t="s">
        <v>15</v>
      </c>
      <c r="C10" s="7">
        <v>49</v>
      </c>
      <c r="D10" s="8" t="s">
        <v>24</v>
      </c>
      <c r="E10" s="9">
        <v>1915110117</v>
      </c>
      <c r="F10" s="10" t="s">
        <v>17</v>
      </c>
      <c r="G10" s="12">
        <v>91.206470588235305</v>
      </c>
      <c r="H10" s="12">
        <v>91.343467741935498</v>
      </c>
      <c r="I10" s="21">
        <v>96.76</v>
      </c>
      <c r="J10" s="17"/>
      <c r="K10" s="18">
        <f t="shared" si="0"/>
        <v>279.30993833017078</v>
      </c>
      <c r="L10" s="18">
        <v>7</v>
      </c>
      <c r="M10" s="19">
        <f t="shared" si="1"/>
        <v>0.14285714285714285</v>
      </c>
      <c r="N10" s="20" t="s">
        <v>17</v>
      </c>
    </row>
    <row r="11" spans="1:14" x14ac:dyDescent="0.2">
      <c r="A11" s="7">
        <v>8</v>
      </c>
      <c r="B11" s="7" t="s">
        <v>25</v>
      </c>
      <c r="C11" s="7">
        <v>49</v>
      </c>
      <c r="D11" s="8" t="s">
        <v>26</v>
      </c>
      <c r="E11" s="9">
        <v>1912110016</v>
      </c>
      <c r="F11" s="10" t="s">
        <v>17</v>
      </c>
      <c r="G11" s="12">
        <v>91.673970588235306</v>
      </c>
      <c r="H11" s="12">
        <v>91.9767961165049</v>
      </c>
      <c r="I11" s="21">
        <v>93.086250000000007</v>
      </c>
      <c r="J11" s="17"/>
      <c r="K11" s="18">
        <f t="shared" si="0"/>
        <v>276.7370167047402</v>
      </c>
      <c r="L11" s="18">
        <v>8</v>
      </c>
      <c r="M11" s="19">
        <f t="shared" si="1"/>
        <v>0.16326530612244897</v>
      </c>
      <c r="N11" s="20" t="s">
        <v>17</v>
      </c>
    </row>
    <row r="12" spans="1:14" x14ac:dyDescent="0.2">
      <c r="A12" s="7">
        <v>9</v>
      </c>
      <c r="B12" s="7" t="s">
        <v>15</v>
      </c>
      <c r="C12" s="7">
        <v>49</v>
      </c>
      <c r="D12" s="8" t="s">
        <v>27</v>
      </c>
      <c r="E12" s="9">
        <v>1930110033</v>
      </c>
      <c r="F12" s="10" t="s">
        <v>32</v>
      </c>
      <c r="G12" s="12">
        <v>91.933382352941194</v>
      </c>
      <c r="H12" s="12">
        <v>89.075080645161293</v>
      </c>
      <c r="I12" s="21">
        <v>94.141363636363593</v>
      </c>
      <c r="J12" s="17"/>
      <c r="K12" s="18">
        <f t="shared" si="0"/>
        <v>275.14982663446608</v>
      </c>
      <c r="L12" s="18">
        <v>9</v>
      </c>
      <c r="M12" s="19">
        <f t="shared" si="1"/>
        <v>0.18367346938775511</v>
      </c>
      <c r="N12" s="20" t="s">
        <v>17</v>
      </c>
    </row>
    <row r="13" spans="1:14" x14ac:dyDescent="0.2">
      <c r="A13" s="7">
        <v>10</v>
      </c>
      <c r="B13" s="7" t="s">
        <v>18</v>
      </c>
      <c r="C13" s="7">
        <v>49</v>
      </c>
      <c r="D13" s="8" t="s">
        <v>28</v>
      </c>
      <c r="E13" s="9">
        <v>1910110185</v>
      </c>
      <c r="F13" s="10" t="s">
        <v>17</v>
      </c>
      <c r="G13" s="12">
        <v>88.962647058823507</v>
      </c>
      <c r="H13" s="12">
        <v>86.946532258064494</v>
      </c>
      <c r="I13" s="21">
        <v>98.41</v>
      </c>
      <c r="J13" s="17"/>
      <c r="K13" s="18">
        <f t="shared" si="0"/>
        <v>274.31917931688804</v>
      </c>
      <c r="L13" s="18">
        <v>10</v>
      </c>
      <c r="M13" s="19">
        <f t="shared" si="1"/>
        <v>0.20408163265306123</v>
      </c>
      <c r="N13" s="20" t="s">
        <v>17</v>
      </c>
    </row>
    <row r="14" spans="1:14" x14ac:dyDescent="0.2">
      <c r="A14" s="7">
        <v>11</v>
      </c>
      <c r="B14" s="7" t="s">
        <v>18</v>
      </c>
      <c r="C14" s="7">
        <v>49</v>
      </c>
      <c r="D14" s="8" t="s">
        <v>29</v>
      </c>
      <c r="E14" s="9">
        <v>1902110194</v>
      </c>
      <c r="F14" s="10" t="s">
        <v>17</v>
      </c>
      <c r="G14" s="12">
        <v>91.725567226890803</v>
      </c>
      <c r="H14" s="12">
        <v>88.866129032258101</v>
      </c>
      <c r="I14" s="21">
        <v>90.837272727272705</v>
      </c>
      <c r="J14" s="17"/>
      <c r="K14" s="18">
        <f t="shared" si="0"/>
        <v>271.42896898642164</v>
      </c>
      <c r="L14" s="18">
        <v>11</v>
      </c>
      <c r="M14" s="19">
        <f t="shared" si="1"/>
        <v>0.22448979591836735</v>
      </c>
      <c r="N14" s="20" t="s">
        <v>17</v>
      </c>
    </row>
    <row r="15" spans="1:14" x14ac:dyDescent="0.2">
      <c r="A15" s="7">
        <v>12</v>
      </c>
      <c r="B15" s="7" t="s">
        <v>25</v>
      </c>
      <c r="C15" s="7">
        <v>49</v>
      </c>
      <c r="D15" s="8" t="s">
        <v>30</v>
      </c>
      <c r="E15" s="9">
        <v>1930110319</v>
      </c>
      <c r="F15" s="10" t="s">
        <v>17</v>
      </c>
      <c r="G15" s="12">
        <v>87.7736764705882</v>
      </c>
      <c r="H15" s="12">
        <v>91.419150485436901</v>
      </c>
      <c r="I15" s="21">
        <v>91.270140845070401</v>
      </c>
      <c r="J15" s="17"/>
      <c r="K15" s="18">
        <f t="shared" si="0"/>
        <v>270.46296780109549</v>
      </c>
      <c r="L15" s="18">
        <v>12</v>
      </c>
      <c r="M15" s="19">
        <f t="shared" si="1"/>
        <v>0.24489795918367346</v>
      </c>
      <c r="N15" s="20" t="s">
        <v>17</v>
      </c>
    </row>
    <row r="16" spans="1:14" x14ac:dyDescent="0.2">
      <c r="A16" s="7">
        <v>13</v>
      </c>
      <c r="B16" s="7" t="s">
        <v>25</v>
      </c>
      <c r="C16" s="7">
        <v>49</v>
      </c>
      <c r="D16" s="8" t="s">
        <v>31</v>
      </c>
      <c r="E16" s="9">
        <v>1930110081</v>
      </c>
      <c r="F16" s="10" t="s">
        <v>32</v>
      </c>
      <c r="G16" s="12">
        <v>89.003382352941202</v>
      </c>
      <c r="H16" s="12">
        <v>90.390291262135904</v>
      </c>
      <c r="I16" s="21">
        <v>90.991302816901396</v>
      </c>
      <c r="J16" s="17"/>
      <c r="K16" s="18">
        <f t="shared" si="0"/>
        <v>270.38497643197849</v>
      </c>
      <c r="L16" s="18">
        <v>13</v>
      </c>
      <c r="M16" s="19">
        <f t="shared" si="1"/>
        <v>0.26530612244897961</v>
      </c>
      <c r="N16" s="20" t="s">
        <v>17</v>
      </c>
    </row>
    <row r="17" spans="1:14" x14ac:dyDescent="0.2">
      <c r="A17" s="7">
        <v>14</v>
      </c>
      <c r="B17" s="7" t="s">
        <v>18</v>
      </c>
      <c r="C17" s="7">
        <v>49</v>
      </c>
      <c r="D17" s="8" t="s">
        <v>33</v>
      </c>
      <c r="E17" s="9">
        <v>1930110218</v>
      </c>
      <c r="F17" s="10" t="s">
        <v>17</v>
      </c>
      <c r="G17" s="12">
        <v>86.1636764705883</v>
      </c>
      <c r="H17" s="12">
        <v>91.218064516129004</v>
      </c>
      <c r="I17" s="21">
        <v>92.734318181818196</v>
      </c>
      <c r="J17" s="17"/>
      <c r="K17" s="18">
        <f t="shared" si="0"/>
        <v>270.11605916853551</v>
      </c>
      <c r="L17" s="18">
        <v>14</v>
      </c>
      <c r="M17" s="19">
        <f t="shared" si="1"/>
        <v>0.2857142857142857</v>
      </c>
      <c r="N17" s="20" t="s">
        <v>17</v>
      </c>
    </row>
    <row r="18" spans="1:14" x14ac:dyDescent="0.2">
      <c r="A18" s="7">
        <v>15</v>
      </c>
      <c r="B18" s="7" t="s">
        <v>25</v>
      </c>
      <c r="C18" s="7">
        <v>49</v>
      </c>
      <c r="D18" s="8" t="s">
        <v>34</v>
      </c>
      <c r="E18" s="9">
        <v>1930110321</v>
      </c>
      <c r="F18" s="10" t="s">
        <v>32</v>
      </c>
      <c r="G18" s="12">
        <v>87.787499999999994</v>
      </c>
      <c r="H18" s="12">
        <v>91.034805825242699</v>
      </c>
      <c r="I18" s="21">
        <v>88.019401408450705</v>
      </c>
      <c r="J18" s="17"/>
      <c r="K18" s="18">
        <f t="shared" si="0"/>
        <v>266.8417072336934</v>
      </c>
      <c r="L18" s="18">
        <v>15</v>
      </c>
      <c r="M18" s="19">
        <f t="shared" si="1"/>
        <v>0.30612244897959184</v>
      </c>
      <c r="N18" s="20" t="s">
        <v>17</v>
      </c>
    </row>
    <row r="19" spans="1:14" x14ac:dyDescent="0.2">
      <c r="A19" s="7">
        <v>16</v>
      </c>
      <c r="B19" s="7" t="s">
        <v>15</v>
      </c>
      <c r="C19" s="7">
        <v>49</v>
      </c>
      <c r="D19" s="8" t="s">
        <v>35</v>
      </c>
      <c r="E19" s="9">
        <v>1909110248</v>
      </c>
      <c r="F19" s="10" t="s">
        <v>32</v>
      </c>
      <c r="G19" s="12">
        <v>87.215735294117707</v>
      </c>
      <c r="H19" s="12">
        <v>88.997338709677393</v>
      </c>
      <c r="I19" s="21">
        <v>88.192045454545493</v>
      </c>
      <c r="J19" s="17"/>
      <c r="K19" s="18">
        <f t="shared" si="0"/>
        <v>264.40511945834061</v>
      </c>
      <c r="L19" s="18">
        <v>16</v>
      </c>
      <c r="M19" s="19">
        <f t="shared" si="1"/>
        <v>0.32653061224489793</v>
      </c>
      <c r="N19" s="20" t="s">
        <v>17</v>
      </c>
    </row>
    <row r="20" spans="1:14" x14ac:dyDescent="0.2">
      <c r="A20" s="7">
        <v>17</v>
      </c>
      <c r="B20" s="7" t="s">
        <v>15</v>
      </c>
      <c r="C20" s="7">
        <v>49</v>
      </c>
      <c r="D20" s="8" t="s">
        <v>36</v>
      </c>
      <c r="E20" s="9">
        <v>1930110445</v>
      </c>
      <c r="F20" s="10" t="s">
        <v>32</v>
      </c>
      <c r="G20" s="12">
        <v>85.411323529411703</v>
      </c>
      <c r="H20" s="12">
        <v>92.104112903225797</v>
      </c>
      <c r="I20" s="21">
        <v>86.809772727272701</v>
      </c>
      <c r="J20" s="17"/>
      <c r="K20" s="18">
        <f t="shared" si="0"/>
        <v>264.32520915991017</v>
      </c>
      <c r="L20" s="18">
        <v>17</v>
      </c>
      <c r="M20" s="19">
        <f t="shared" si="1"/>
        <v>0.34693877551020408</v>
      </c>
      <c r="N20" s="20" t="s">
        <v>37</v>
      </c>
    </row>
    <row r="21" spans="1:14" x14ac:dyDescent="0.2">
      <c r="A21" s="7">
        <v>18</v>
      </c>
      <c r="B21" s="7" t="s">
        <v>15</v>
      </c>
      <c r="C21" s="7">
        <v>49</v>
      </c>
      <c r="D21" s="8" t="s">
        <v>38</v>
      </c>
      <c r="E21" s="9">
        <v>1912110120</v>
      </c>
      <c r="F21" s="10" t="s">
        <v>32</v>
      </c>
      <c r="G21" s="12">
        <v>86.037205882353007</v>
      </c>
      <c r="H21" s="12">
        <v>90.016854838709705</v>
      </c>
      <c r="I21" s="21">
        <v>87.523181818181797</v>
      </c>
      <c r="J21" s="17"/>
      <c r="K21" s="18">
        <f t="shared" si="0"/>
        <v>263.57724253924448</v>
      </c>
      <c r="L21" s="18">
        <v>18</v>
      </c>
      <c r="M21" s="19">
        <f t="shared" si="1"/>
        <v>0.36734693877551022</v>
      </c>
      <c r="N21" s="20" t="s">
        <v>39</v>
      </c>
    </row>
    <row r="22" spans="1:14" x14ac:dyDescent="0.2">
      <c r="A22" s="7">
        <v>19</v>
      </c>
      <c r="B22" s="7" t="s">
        <v>15</v>
      </c>
      <c r="C22" s="7">
        <v>49</v>
      </c>
      <c r="D22" s="8" t="s">
        <v>40</v>
      </c>
      <c r="E22" s="9">
        <v>1912110264</v>
      </c>
      <c r="F22" s="10" t="s">
        <v>17</v>
      </c>
      <c r="G22" s="12">
        <v>88.706617647058806</v>
      </c>
      <c r="H22" s="12">
        <v>87.144717741935494</v>
      </c>
      <c r="I22" s="21">
        <v>87.6547727272727</v>
      </c>
      <c r="J22" s="17"/>
      <c r="K22" s="18">
        <f t="shared" si="0"/>
        <v>263.506108116267</v>
      </c>
      <c r="L22" s="18">
        <v>19</v>
      </c>
      <c r="M22" s="19">
        <f t="shared" si="1"/>
        <v>0.38775510204081631</v>
      </c>
      <c r="N22" s="20" t="s">
        <v>41</v>
      </c>
    </row>
    <row r="23" spans="1:14" x14ac:dyDescent="0.2">
      <c r="A23" s="7">
        <v>20</v>
      </c>
      <c r="B23" s="7" t="s">
        <v>15</v>
      </c>
      <c r="C23" s="7">
        <v>49</v>
      </c>
      <c r="D23" s="8" t="s">
        <v>42</v>
      </c>
      <c r="E23" s="9">
        <v>1902110239</v>
      </c>
      <c r="F23" s="10" t="s">
        <v>17</v>
      </c>
      <c r="G23" s="12">
        <v>88.609558823529397</v>
      </c>
      <c r="H23" s="12">
        <v>87.971532258064499</v>
      </c>
      <c r="I23" s="21">
        <v>86.817954545454498</v>
      </c>
      <c r="J23" s="17"/>
      <c r="K23" s="18">
        <f t="shared" si="0"/>
        <v>263.39904562704839</v>
      </c>
      <c r="L23" s="18">
        <v>20</v>
      </c>
      <c r="M23" s="19">
        <f t="shared" si="1"/>
        <v>0.40816326530612246</v>
      </c>
      <c r="N23" s="20" t="s">
        <v>43</v>
      </c>
    </row>
    <row r="24" spans="1:14" x14ac:dyDescent="0.2">
      <c r="A24" s="7">
        <v>21</v>
      </c>
      <c r="B24" s="7" t="s">
        <v>18</v>
      </c>
      <c r="C24" s="7">
        <v>49</v>
      </c>
      <c r="D24" s="8" t="s">
        <v>44</v>
      </c>
      <c r="E24" s="9">
        <v>1933110129</v>
      </c>
      <c r="F24" s="10" t="s">
        <v>32</v>
      </c>
      <c r="G24" s="12">
        <v>88.009852941176504</v>
      </c>
      <c r="H24" s="12">
        <v>85.310887096774195</v>
      </c>
      <c r="I24" s="21">
        <v>88.783640000000005</v>
      </c>
      <c r="J24" s="17"/>
      <c r="K24" s="18">
        <f t="shared" si="0"/>
        <v>262.1043800379507</v>
      </c>
      <c r="L24" s="18">
        <v>21</v>
      </c>
      <c r="M24" s="19">
        <f t="shared" si="1"/>
        <v>0.42857142857142855</v>
      </c>
      <c r="N24" s="20" t="s">
        <v>81</v>
      </c>
    </row>
    <row r="25" spans="1:14" x14ac:dyDescent="0.2">
      <c r="A25" s="7">
        <v>22</v>
      </c>
      <c r="B25" s="7" t="s">
        <v>15</v>
      </c>
      <c r="C25" s="7">
        <v>49</v>
      </c>
      <c r="D25" s="8" t="s">
        <v>45</v>
      </c>
      <c r="E25" s="9">
        <v>1912110225</v>
      </c>
      <c r="F25" s="10" t="s">
        <v>32</v>
      </c>
      <c r="G25" s="12">
        <v>89.6845588235295</v>
      </c>
      <c r="H25" s="12">
        <v>89.211935483871002</v>
      </c>
      <c r="I25" s="21">
        <v>82.958636363636401</v>
      </c>
      <c r="J25" s="17"/>
      <c r="K25" s="18">
        <f t="shared" si="0"/>
        <v>261.85513067103693</v>
      </c>
      <c r="L25" s="18">
        <v>22</v>
      </c>
      <c r="M25" s="19">
        <f t="shared" si="1"/>
        <v>0.44897959183673469</v>
      </c>
      <c r="N25" s="20" t="s">
        <v>46</v>
      </c>
    </row>
    <row r="26" spans="1:14" x14ac:dyDescent="0.2">
      <c r="A26" s="7">
        <v>23</v>
      </c>
      <c r="B26" s="7" t="s">
        <v>47</v>
      </c>
      <c r="C26" s="7">
        <v>49</v>
      </c>
      <c r="D26" s="8" t="s">
        <v>48</v>
      </c>
      <c r="E26" s="9">
        <v>1910110187</v>
      </c>
      <c r="F26" s="10" t="s">
        <v>32</v>
      </c>
      <c r="G26" s="12">
        <v>85.6189705882353</v>
      </c>
      <c r="H26" s="12">
        <v>87.413306451612897</v>
      </c>
      <c r="I26" s="21">
        <v>88.109897959183698</v>
      </c>
      <c r="J26" s="17"/>
      <c r="K26" s="18">
        <f t="shared" si="0"/>
        <v>261.14217499903191</v>
      </c>
      <c r="L26" s="18">
        <v>23</v>
      </c>
      <c r="M26" s="19">
        <f t="shared" si="1"/>
        <v>0.46938775510204084</v>
      </c>
      <c r="N26" s="20"/>
    </row>
    <row r="27" spans="1:14" x14ac:dyDescent="0.2">
      <c r="A27" s="7">
        <v>24</v>
      </c>
      <c r="B27" s="7" t="s">
        <v>18</v>
      </c>
      <c r="C27" s="7">
        <v>49</v>
      </c>
      <c r="D27" s="8" t="s">
        <v>49</v>
      </c>
      <c r="E27" s="9">
        <v>1915110124</v>
      </c>
      <c r="F27" s="10" t="s">
        <v>32</v>
      </c>
      <c r="G27" s="12">
        <v>85.362247899159698</v>
      </c>
      <c r="H27" s="12">
        <v>84.657177419354895</v>
      </c>
      <c r="I27" s="21">
        <v>91.103181818181795</v>
      </c>
      <c r="J27" s="17"/>
      <c r="K27" s="18">
        <f t="shared" si="0"/>
        <v>261.12260713669639</v>
      </c>
      <c r="L27" s="18">
        <v>24</v>
      </c>
      <c r="M27" s="19">
        <f t="shared" si="1"/>
        <v>0.48979591836734693</v>
      </c>
      <c r="N27" s="20" t="s">
        <v>82</v>
      </c>
    </row>
    <row r="28" spans="1:14" x14ac:dyDescent="0.2">
      <c r="A28" s="7">
        <v>25</v>
      </c>
      <c r="B28" s="7" t="s">
        <v>15</v>
      </c>
      <c r="C28" s="7">
        <v>49</v>
      </c>
      <c r="D28" s="8" t="s">
        <v>50</v>
      </c>
      <c r="E28" s="9">
        <v>1912110306</v>
      </c>
      <c r="F28" s="10" t="s">
        <v>32</v>
      </c>
      <c r="G28" s="12">
        <v>87.320735294117696</v>
      </c>
      <c r="H28" s="12">
        <v>86.583467741935493</v>
      </c>
      <c r="I28" s="21">
        <v>86.194545454545406</v>
      </c>
      <c r="J28" s="17"/>
      <c r="K28" s="18">
        <f t="shared" si="0"/>
        <v>260.09874849059861</v>
      </c>
      <c r="L28" s="18">
        <v>25</v>
      </c>
      <c r="M28" s="19">
        <f t="shared" si="1"/>
        <v>0.51020408163265307</v>
      </c>
      <c r="N28" s="20" t="s">
        <v>51</v>
      </c>
    </row>
    <row r="29" spans="1:14" x14ac:dyDescent="0.2">
      <c r="A29" s="7">
        <v>26</v>
      </c>
      <c r="B29" s="7" t="s">
        <v>15</v>
      </c>
      <c r="C29" s="7">
        <v>49</v>
      </c>
      <c r="D29" s="8" t="s">
        <v>52</v>
      </c>
      <c r="E29" s="9">
        <v>1912110338</v>
      </c>
      <c r="F29" s="10" t="s">
        <v>32</v>
      </c>
      <c r="G29" s="12">
        <v>88.906470588235294</v>
      </c>
      <c r="H29" s="12">
        <v>83.1841935483871</v>
      </c>
      <c r="I29" s="21">
        <v>85.811363636363595</v>
      </c>
      <c r="J29" s="17"/>
      <c r="K29" s="18">
        <f t="shared" si="0"/>
        <v>257.902027772986</v>
      </c>
      <c r="L29" s="18">
        <v>26</v>
      </c>
      <c r="M29" s="19">
        <f t="shared" si="1"/>
        <v>0.53061224489795922</v>
      </c>
      <c r="N29" s="20" t="s">
        <v>53</v>
      </c>
    </row>
    <row r="30" spans="1:14" x14ac:dyDescent="0.2">
      <c r="A30" s="7">
        <v>27</v>
      </c>
      <c r="B30" s="7" t="s">
        <v>15</v>
      </c>
      <c r="C30" s="7">
        <v>49</v>
      </c>
      <c r="D30" s="8" t="s">
        <v>54</v>
      </c>
      <c r="E30" s="9">
        <v>1930110258</v>
      </c>
      <c r="F30" s="10" t="s">
        <v>32</v>
      </c>
      <c r="G30" s="12">
        <v>86.756470588235302</v>
      </c>
      <c r="H30" s="12">
        <v>85.727500000000006</v>
      </c>
      <c r="I30" s="21">
        <v>85.337272727272705</v>
      </c>
      <c r="J30" s="17"/>
      <c r="K30" s="18">
        <f t="shared" si="0"/>
        <v>257.82124331550801</v>
      </c>
      <c r="L30" s="18">
        <v>27</v>
      </c>
      <c r="M30" s="19">
        <f t="shared" si="1"/>
        <v>0.55102040816326525</v>
      </c>
      <c r="N30" s="20" t="s">
        <v>55</v>
      </c>
    </row>
    <row r="31" spans="1:14" x14ac:dyDescent="0.2">
      <c r="A31" s="7">
        <v>28</v>
      </c>
      <c r="B31" s="7" t="s">
        <v>15</v>
      </c>
      <c r="C31" s="7">
        <v>49</v>
      </c>
      <c r="D31" s="8" t="s">
        <v>56</v>
      </c>
      <c r="E31" s="9">
        <v>1930110231</v>
      </c>
      <c r="F31" s="10" t="s">
        <v>32</v>
      </c>
      <c r="G31" s="12">
        <v>86.171029411764707</v>
      </c>
      <c r="H31" s="12">
        <v>83.149354838709698</v>
      </c>
      <c r="I31" s="21">
        <v>87.5209090909091</v>
      </c>
      <c r="J31" s="17"/>
      <c r="K31" s="18">
        <f t="shared" si="0"/>
        <v>256.8412933413835</v>
      </c>
      <c r="L31" s="18">
        <v>28</v>
      </c>
      <c r="M31" s="19">
        <f t="shared" si="1"/>
        <v>0.5714285714285714</v>
      </c>
      <c r="N31" s="20" t="s">
        <v>57</v>
      </c>
    </row>
    <row r="32" spans="1:14" x14ac:dyDescent="0.2">
      <c r="A32" s="7">
        <v>29</v>
      </c>
      <c r="B32" s="7" t="s">
        <v>15</v>
      </c>
      <c r="C32" s="7">
        <v>49</v>
      </c>
      <c r="D32" s="8" t="s">
        <v>58</v>
      </c>
      <c r="E32" s="9">
        <v>1912110106</v>
      </c>
      <c r="F32" s="10" t="s">
        <v>32</v>
      </c>
      <c r="G32" s="12">
        <v>87.071617647058801</v>
      </c>
      <c r="H32" s="12">
        <v>85.225161290322603</v>
      </c>
      <c r="I32" s="21">
        <v>81.833181818181799</v>
      </c>
      <c r="J32" s="17"/>
      <c r="K32" s="18">
        <f t="shared" si="0"/>
        <v>254.12996075556322</v>
      </c>
      <c r="L32" s="18">
        <v>29</v>
      </c>
      <c r="M32" s="19">
        <f t="shared" si="1"/>
        <v>0.59183673469387754</v>
      </c>
      <c r="N32" s="20" t="s">
        <v>59</v>
      </c>
    </row>
    <row r="33" spans="1:14" x14ac:dyDescent="0.2">
      <c r="A33" s="7">
        <v>30</v>
      </c>
      <c r="B33" s="7" t="s">
        <v>25</v>
      </c>
      <c r="C33" s="7">
        <v>49</v>
      </c>
      <c r="D33" s="8" t="s">
        <v>60</v>
      </c>
      <c r="E33" s="9">
        <v>1912110017</v>
      </c>
      <c r="F33" s="10" t="s">
        <v>32</v>
      </c>
      <c r="G33" s="12">
        <v>85.435441176470604</v>
      </c>
      <c r="H33" s="12">
        <v>84.013191489361702</v>
      </c>
      <c r="I33" s="21">
        <v>84.094999999999999</v>
      </c>
      <c r="J33" s="17"/>
      <c r="K33" s="18">
        <f t="shared" si="0"/>
        <v>253.54363266583229</v>
      </c>
      <c r="L33" s="18">
        <v>30</v>
      </c>
      <c r="M33" s="19">
        <f t="shared" si="1"/>
        <v>0.61224489795918369</v>
      </c>
      <c r="N33" s="20"/>
    </row>
    <row r="34" spans="1:14" x14ac:dyDescent="0.2">
      <c r="A34" s="7">
        <v>31</v>
      </c>
      <c r="B34" s="7" t="s">
        <v>15</v>
      </c>
      <c r="C34" s="7">
        <v>49</v>
      </c>
      <c r="D34" s="8" t="s">
        <v>61</v>
      </c>
      <c r="E34" s="9">
        <v>1912110201</v>
      </c>
      <c r="F34" s="10" t="s">
        <v>32</v>
      </c>
      <c r="G34" s="12">
        <v>80.685441176470604</v>
      </c>
      <c r="H34" s="12">
        <v>80.3191129032258</v>
      </c>
      <c r="I34" s="21">
        <v>90.75522728</v>
      </c>
      <c r="J34" s="17"/>
      <c r="K34" s="18">
        <f t="shared" si="0"/>
        <v>251.75978135969638</v>
      </c>
      <c r="L34" s="18">
        <v>31</v>
      </c>
      <c r="M34" s="19">
        <f t="shared" si="1"/>
        <v>0.63265306122448983</v>
      </c>
      <c r="N34" s="20" t="s">
        <v>32</v>
      </c>
    </row>
    <row r="35" spans="1:14" x14ac:dyDescent="0.2">
      <c r="A35" s="7">
        <v>32</v>
      </c>
      <c r="B35" s="7" t="s">
        <v>15</v>
      </c>
      <c r="C35" s="7">
        <v>49</v>
      </c>
      <c r="D35" s="8" t="s">
        <v>62</v>
      </c>
      <c r="E35" s="9">
        <v>1930110416</v>
      </c>
      <c r="F35" s="10" t="s">
        <v>32</v>
      </c>
      <c r="G35" s="12">
        <v>85.881911764705904</v>
      </c>
      <c r="H35" s="12">
        <v>80.922580645161304</v>
      </c>
      <c r="I35" s="21">
        <v>81.93</v>
      </c>
      <c r="J35" s="17"/>
      <c r="K35" s="18">
        <f t="shared" si="0"/>
        <v>248.73449240986722</v>
      </c>
      <c r="L35" s="18">
        <v>32</v>
      </c>
      <c r="M35" s="19">
        <f t="shared" si="1"/>
        <v>0.65306122448979587</v>
      </c>
      <c r="N35" s="20" t="s">
        <v>32</v>
      </c>
    </row>
    <row r="36" spans="1:14" x14ac:dyDescent="0.2">
      <c r="A36" s="7">
        <v>33</v>
      </c>
      <c r="B36" s="7" t="s">
        <v>18</v>
      </c>
      <c r="C36" s="7">
        <v>49</v>
      </c>
      <c r="D36" s="8" t="s">
        <v>63</v>
      </c>
      <c r="E36" s="9">
        <v>1930110337</v>
      </c>
      <c r="F36" s="10" t="s">
        <v>32</v>
      </c>
      <c r="G36" s="12">
        <v>85.960945378151294</v>
      </c>
      <c r="H36" s="12">
        <v>79.704516129032299</v>
      </c>
      <c r="I36" s="21">
        <v>81.995000000000005</v>
      </c>
      <c r="J36" s="17"/>
      <c r="K36" s="18">
        <f t="shared" ref="K36:K52" si="2">SUM(G36:I36)</f>
        <v>247.66046150718358</v>
      </c>
      <c r="L36" s="18">
        <v>33</v>
      </c>
      <c r="M36" s="19">
        <f t="shared" si="1"/>
        <v>0.67346938775510201</v>
      </c>
      <c r="N36" s="20" t="s">
        <v>32</v>
      </c>
    </row>
    <row r="37" spans="1:14" x14ac:dyDescent="0.2">
      <c r="A37" s="7">
        <v>34</v>
      </c>
      <c r="B37" s="7" t="s">
        <v>15</v>
      </c>
      <c r="C37" s="7">
        <v>49</v>
      </c>
      <c r="D37" s="8" t="s">
        <v>64</v>
      </c>
      <c r="E37" s="9">
        <v>1912110177</v>
      </c>
      <c r="F37" s="10" t="s">
        <v>32</v>
      </c>
      <c r="G37" s="12">
        <v>83.779264705882397</v>
      </c>
      <c r="H37" s="12">
        <v>80.825887096774196</v>
      </c>
      <c r="I37" s="21">
        <v>82.6636363636364</v>
      </c>
      <c r="J37" s="17"/>
      <c r="K37" s="18">
        <f t="shared" si="2"/>
        <v>247.26878816629301</v>
      </c>
      <c r="L37" s="18">
        <v>34</v>
      </c>
      <c r="M37" s="19">
        <f t="shared" si="1"/>
        <v>0.69387755102040816</v>
      </c>
      <c r="N37" s="20" t="s">
        <v>32</v>
      </c>
    </row>
    <row r="38" spans="1:14" x14ac:dyDescent="0.2">
      <c r="A38" s="7">
        <v>35</v>
      </c>
      <c r="B38" s="7" t="s">
        <v>25</v>
      </c>
      <c r="C38" s="7">
        <v>49</v>
      </c>
      <c r="D38" s="8" t="s">
        <v>65</v>
      </c>
      <c r="E38" s="9">
        <v>1912110059</v>
      </c>
      <c r="F38" s="10" t="s">
        <v>32</v>
      </c>
      <c r="G38" s="12">
        <v>84.565735294117601</v>
      </c>
      <c r="H38" s="12">
        <v>82.539734042553206</v>
      </c>
      <c r="I38" s="21">
        <v>79.296250000000001</v>
      </c>
      <c r="J38" s="17"/>
      <c r="K38" s="18">
        <f t="shared" si="2"/>
        <v>246.40171933667079</v>
      </c>
      <c r="L38" s="18">
        <v>35</v>
      </c>
      <c r="M38" s="19">
        <f t="shared" si="1"/>
        <v>0.7142857142857143</v>
      </c>
      <c r="N38" s="20"/>
    </row>
    <row r="39" spans="1:14" x14ac:dyDescent="0.2">
      <c r="A39" s="7">
        <v>36</v>
      </c>
      <c r="B39" s="7" t="s">
        <v>15</v>
      </c>
      <c r="C39" s="7">
        <v>49</v>
      </c>
      <c r="D39" s="8" t="s">
        <v>66</v>
      </c>
      <c r="E39" s="9">
        <v>1909110245</v>
      </c>
      <c r="F39" s="10" t="s">
        <v>32</v>
      </c>
      <c r="G39" s="12">
        <v>83.938676470588305</v>
      </c>
      <c r="H39" s="12">
        <v>78.065080645161302</v>
      </c>
      <c r="I39" s="21">
        <v>80.633636363636398</v>
      </c>
      <c r="J39" s="17"/>
      <c r="K39" s="18">
        <f t="shared" si="2"/>
        <v>242.63739347938599</v>
      </c>
      <c r="L39" s="18">
        <v>36</v>
      </c>
      <c r="M39" s="19">
        <f t="shared" si="1"/>
        <v>0.73469387755102045</v>
      </c>
      <c r="N39" s="20" t="s">
        <v>32</v>
      </c>
    </row>
    <row r="40" spans="1:14" x14ac:dyDescent="0.2">
      <c r="A40" s="7">
        <v>37</v>
      </c>
      <c r="B40" s="7" t="s">
        <v>25</v>
      </c>
      <c r="C40" s="7">
        <v>49</v>
      </c>
      <c r="D40" s="8" t="s">
        <v>67</v>
      </c>
      <c r="E40" s="9">
        <v>1930110479</v>
      </c>
      <c r="F40" s="10" t="s">
        <v>32</v>
      </c>
      <c r="G40" s="12">
        <v>83.2142647058824</v>
      </c>
      <c r="H40" s="12">
        <v>78.911290322580598</v>
      </c>
      <c r="I40" s="21">
        <v>79.995054945054903</v>
      </c>
      <c r="J40" s="17"/>
      <c r="K40" s="18">
        <f t="shared" si="2"/>
        <v>242.1206099735179</v>
      </c>
      <c r="L40" s="18">
        <v>37</v>
      </c>
      <c r="M40" s="19">
        <f t="shared" si="1"/>
        <v>0.75510204081632648</v>
      </c>
      <c r="N40" s="20"/>
    </row>
    <row r="41" spans="1:14" x14ac:dyDescent="0.2">
      <c r="A41" s="7">
        <v>38</v>
      </c>
      <c r="B41" s="7" t="s">
        <v>25</v>
      </c>
      <c r="C41" s="7">
        <v>49</v>
      </c>
      <c r="D41" s="8" t="s">
        <v>68</v>
      </c>
      <c r="E41" s="9">
        <v>1930110383</v>
      </c>
      <c r="F41" s="10" t="s">
        <v>32</v>
      </c>
      <c r="G41" s="12">
        <v>81.501323529411806</v>
      </c>
      <c r="H41" s="12">
        <v>80.434781553398096</v>
      </c>
      <c r="I41" s="21">
        <v>79.362394366197194</v>
      </c>
      <c r="J41" s="17"/>
      <c r="K41" s="18">
        <f t="shared" si="2"/>
        <v>241.29849944900707</v>
      </c>
      <c r="L41" s="18">
        <v>38</v>
      </c>
      <c r="M41" s="19">
        <f t="shared" si="1"/>
        <v>0.77551020408163263</v>
      </c>
      <c r="N41" s="20"/>
    </row>
    <row r="42" spans="1:14" x14ac:dyDescent="0.2">
      <c r="A42" s="7">
        <v>39</v>
      </c>
      <c r="B42" s="7" t="s">
        <v>25</v>
      </c>
      <c r="C42" s="7">
        <v>49</v>
      </c>
      <c r="D42" s="8" t="s">
        <v>69</v>
      </c>
      <c r="E42" s="9">
        <v>1930110357</v>
      </c>
      <c r="F42" s="10" t="s">
        <v>32</v>
      </c>
      <c r="G42" s="12">
        <v>77.327500000000001</v>
      </c>
      <c r="H42" s="12">
        <v>80.273737864077603</v>
      </c>
      <c r="I42" s="21">
        <v>80.790915492957694</v>
      </c>
      <c r="J42" s="17"/>
      <c r="K42" s="18">
        <f t="shared" si="2"/>
        <v>238.39215335703528</v>
      </c>
      <c r="L42" s="18">
        <v>39</v>
      </c>
      <c r="M42" s="19">
        <f t="shared" si="1"/>
        <v>0.79591836734693877</v>
      </c>
      <c r="N42" s="20"/>
    </row>
    <row r="43" spans="1:14" x14ac:dyDescent="0.2">
      <c r="A43" s="7">
        <v>40</v>
      </c>
      <c r="B43" s="7" t="s">
        <v>15</v>
      </c>
      <c r="C43" s="7">
        <v>49</v>
      </c>
      <c r="D43" s="8" t="s">
        <v>70</v>
      </c>
      <c r="E43" s="9">
        <v>1930110650</v>
      </c>
      <c r="F43" s="10" t="s">
        <v>32</v>
      </c>
      <c r="G43" s="12">
        <v>77.656323529411694</v>
      </c>
      <c r="H43" s="12">
        <v>79.480967741935501</v>
      </c>
      <c r="I43" s="21">
        <v>81.164545454545404</v>
      </c>
      <c r="J43" s="17"/>
      <c r="K43" s="18">
        <f t="shared" si="2"/>
        <v>238.3018367258926</v>
      </c>
      <c r="L43" s="18">
        <v>40</v>
      </c>
      <c r="M43" s="19">
        <f t="shared" si="1"/>
        <v>0.81632653061224492</v>
      </c>
      <c r="N43" s="20" t="s">
        <v>32</v>
      </c>
    </row>
    <row r="44" spans="1:14" x14ac:dyDescent="0.2">
      <c r="A44" s="7">
        <v>41</v>
      </c>
      <c r="B44" s="7" t="s">
        <v>15</v>
      </c>
      <c r="C44" s="7">
        <v>49</v>
      </c>
      <c r="D44" s="8" t="s">
        <v>71</v>
      </c>
      <c r="E44" s="9">
        <v>1930110323</v>
      </c>
      <c r="F44" s="10" t="s">
        <v>32</v>
      </c>
      <c r="G44" s="12">
        <v>81.267794117647</v>
      </c>
      <c r="H44" s="12">
        <v>75.370564516128994</v>
      </c>
      <c r="I44" s="21">
        <v>81.376136363636405</v>
      </c>
      <c r="J44" s="17"/>
      <c r="K44" s="18">
        <f t="shared" si="2"/>
        <v>238.01449499741238</v>
      </c>
      <c r="L44" s="18">
        <v>41</v>
      </c>
      <c r="M44" s="19">
        <f t="shared" si="1"/>
        <v>0.83673469387755106</v>
      </c>
      <c r="N44" s="20" t="s">
        <v>32</v>
      </c>
    </row>
    <row r="45" spans="1:14" x14ac:dyDescent="0.2">
      <c r="A45" s="7">
        <v>42</v>
      </c>
      <c r="B45" s="7" t="s">
        <v>25</v>
      </c>
      <c r="C45" s="7">
        <v>49</v>
      </c>
      <c r="D45" s="8" t="s">
        <v>72</v>
      </c>
      <c r="E45" s="9">
        <v>1908110309</v>
      </c>
      <c r="F45" s="10" t="s">
        <v>32</v>
      </c>
      <c r="G45" s="12">
        <v>79.134558823529403</v>
      </c>
      <c r="H45" s="12">
        <v>78.829708737864095</v>
      </c>
      <c r="I45" s="21">
        <v>75.398732394366206</v>
      </c>
      <c r="J45" s="17"/>
      <c r="K45" s="18">
        <f t="shared" si="2"/>
        <v>233.36299995575973</v>
      </c>
      <c r="L45" s="18">
        <v>42</v>
      </c>
      <c r="M45" s="19">
        <f t="shared" si="1"/>
        <v>0.8571428571428571</v>
      </c>
      <c r="N45" s="20"/>
    </row>
    <row r="46" spans="1:14" x14ac:dyDescent="0.2">
      <c r="A46" s="7">
        <v>43</v>
      </c>
      <c r="B46" s="7" t="s">
        <v>15</v>
      </c>
      <c r="C46" s="7">
        <v>49</v>
      </c>
      <c r="D46" s="8" t="s">
        <v>73</v>
      </c>
      <c r="E46" s="9">
        <v>1912110233</v>
      </c>
      <c r="F46" s="10" t="s">
        <v>32</v>
      </c>
      <c r="G46" s="12">
        <v>78.783088235294102</v>
      </c>
      <c r="H46" s="12">
        <v>75.380241935483895</v>
      </c>
      <c r="I46" s="21">
        <v>78.869545454545502</v>
      </c>
      <c r="J46" s="17"/>
      <c r="K46" s="18">
        <f t="shared" si="2"/>
        <v>233.03287562532353</v>
      </c>
      <c r="L46" s="18">
        <v>43</v>
      </c>
      <c r="M46" s="19">
        <f t="shared" si="1"/>
        <v>0.87755102040816324</v>
      </c>
      <c r="N46" s="20" t="s">
        <v>32</v>
      </c>
    </row>
    <row r="47" spans="1:14" x14ac:dyDescent="0.2">
      <c r="A47" s="7">
        <v>44</v>
      </c>
      <c r="B47" s="7" t="s">
        <v>15</v>
      </c>
      <c r="C47" s="7">
        <v>49</v>
      </c>
      <c r="D47" s="8" t="s">
        <v>74</v>
      </c>
      <c r="E47" s="9">
        <v>1912110267</v>
      </c>
      <c r="F47" s="10" t="s">
        <v>32</v>
      </c>
      <c r="G47" s="12">
        <v>80.3691176470588</v>
      </c>
      <c r="H47" s="12">
        <v>73.637258064516104</v>
      </c>
      <c r="I47" s="21">
        <v>78.364545454545393</v>
      </c>
      <c r="J47" s="17"/>
      <c r="K47" s="18">
        <f t="shared" si="2"/>
        <v>232.3709211661203</v>
      </c>
      <c r="L47" s="18">
        <v>44</v>
      </c>
      <c r="M47" s="19">
        <f t="shared" si="1"/>
        <v>0.89795918367346939</v>
      </c>
      <c r="N47" s="20" t="s">
        <v>32</v>
      </c>
    </row>
    <row r="48" spans="1:14" x14ac:dyDescent="0.2">
      <c r="A48" s="7">
        <v>45</v>
      </c>
      <c r="B48" s="7" t="s">
        <v>25</v>
      </c>
      <c r="C48" s="7">
        <v>49</v>
      </c>
      <c r="D48" s="8" t="s">
        <v>75</v>
      </c>
      <c r="E48" s="9">
        <v>1930110804</v>
      </c>
      <c r="F48" s="10" t="s">
        <v>32</v>
      </c>
      <c r="G48" s="12">
        <v>80.701323529411695</v>
      </c>
      <c r="H48" s="12">
        <v>76.561116504854397</v>
      </c>
      <c r="I48" s="21">
        <v>74.044225352112704</v>
      </c>
      <c r="J48" s="17"/>
      <c r="K48" s="18">
        <f t="shared" si="2"/>
        <v>231.3066653863788</v>
      </c>
      <c r="L48" s="18">
        <v>45</v>
      </c>
      <c r="M48" s="19">
        <f t="shared" si="1"/>
        <v>0.91836734693877553</v>
      </c>
      <c r="N48" s="20"/>
    </row>
    <row r="49" spans="1:14" x14ac:dyDescent="0.2">
      <c r="A49" s="7">
        <v>46</v>
      </c>
      <c r="B49" s="7" t="s">
        <v>15</v>
      </c>
      <c r="C49" s="7">
        <v>49</v>
      </c>
      <c r="D49" s="8" t="s">
        <v>76</v>
      </c>
      <c r="E49" s="9">
        <v>1930110483</v>
      </c>
      <c r="F49" s="10" t="s">
        <v>32</v>
      </c>
      <c r="G49" s="12">
        <v>79.375882352941204</v>
      </c>
      <c r="H49" s="12">
        <v>71.782419354838694</v>
      </c>
      <c r="I49" s="21">
        <v>77.617272727272706</v>
      </c>
      <c r="J49" s="17"/>
      <c r="K49" s="18">
        <f t="shared" si="2"/>
        <v>228.77557443505262</v>
      </c>
      <c r="L49" s="18">
        <v>46</v>
      </c>
      <c r="M49" s="19">
        <f t="shared" si="1"/>
        <v>0.93877551020408168</v>
      </c>
      <c r="N49" s="20" t="s">
        <v>32</v>
      </c>
    </row>
    <row r="50" spans="1:14" x14ac:dyDescent="0.2">
      <c r="A50" s="7">
        <v>47</v>
      </c>
      <c r="B50" s="7" t="s">
        <v>77</v>
      </c>
      <c r="C50" s="7">
        <v>49</v>
      </c>
      <c r="D50" s="8" t="s">
        <v>78</v>
      </c>
      <c r="E50" s="9">
        <v>1908110064</v>
      </c>
      <c r="F50" s="10" t="s">
        <v>32</v>
      </c>
      <c r="G50" s="12">
        <v>78.614264705882306</v>
      </c>
      <c r="H50" s="12">
        <v>71.279342105263197</v>
      </c>
      <c r="I50" s="21">
        <v>74.741818181818203</v>
      </c>
      <c r="J50" s="17"/>
      <c r="K50" s="18">
        <f t="shared" si="2"/>
        <v>224.63542499296369</v>
      </c>
      <c r="L50" s="18">
        <v>47</v>
      </c>
      <c r="M50" s="19">
        <f t="shared" si="1"/>
        <v>0.95918367346938771</v>
      </c>
      <c r="N50" s="20" t="s">
        <v>32</v>
      </c>
    </row>
    <row r="51" spans="1:14" x14ac:dyDescent="0.2">
      <c r="A51" s="7">
        <v>48</v>
      </c>
      <c r="B51" s="7" t="s">
        <v>15</v>
      </c>
      <c r="C51" s="7">
        <v>49</v>
      </c>
      <c r="D51" s="8" t="s">
        <v>79</v>
      </c>
      <c r="E51" s="9">
        <v>1915110167</v>
      </c>
      <c r="F51" s="10" t="s">
        <v>32</v>
      </c>
      <c r="G51" s="12">
        <v>75.091470588235296</v>
      </c>
      <c r="H51" s="12">
        <v>72.280322580645205</v>
      </c>
      <c r="I51" s="21">
        <v>75.494545454545403</v>
      </c>
      <c r="J51" s="17"/>
      <c r="K51" s="18">
        <f t="shared" si="2"/>
        <v>222.86633862342592</v>
      </c>
      <c r="L51" s="18">
        <v>48</v>
      </c>
      <c r="M51" s="19">
        <f t="shared" si="1"/>
        <v>0.97959183673469385</v>
      </c>
      <c r="N51" s="20" t="s">
        <v>32</v>
      </c>
    </row>
    <row r="52" spans="1:14" x14ac:dyDescent="0.2">
      <c r="A52" s="7">
        <v>49</v>
      </c>
      <c r="B52" s="7" t="s">
        <v>15</v>
      </c>
      <c r="C52" s="7">
        <v>49</v>
      </c>
      <c r="D52" s="8" t="s">
        <v>80</v>
      </c>
      <c r="E52" s="9">
        <v>1930110252</v>
      </c>
      <c r="F52" s="10" t="s">
        <v>32</v>
      </c>
      <c r="G52" s="13">
        <v>76.097205882352895</v>
      </c>
      <c r="H52" s="13">
        <v>68.990322580645199</v>
      </c>
      <c r="I52" s="22">
        <v>59.456363639999999</v>
      </c>
      <c r="J52" s="17"/>
      <c r="K52" s="18">
        <f t="shared" si="2"/>
        <v>204.54389210299809</v>
      </c>
      <c r="L52" s="18">
        <v>49</v>
      </c>
      <c r="M52" s="19">
        <f t="shared" si="1"/>
        <v>1</v>
      </c>
      <c r="N52" s="20" t="s">
        <v>32</v>
      </c>
    </row>
  </sheetData>
  <sortState ref="A1:N57">
    <sortCondition descending="1" ref="K4:K52"/>
  </sortState>
  <mergeCells count="1">
    <mergeCell ref="A1:N1"/>
  </mergeCells>
  <phoneticPr fontId="8" type="noConversion"/>
  <pageMargins left="0.7" right="0.7" top="0.75" bottom="0.75" header="0.3" footer="0.3"/>
  <pageSetup paperSize="9"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用户</cp:lastModifiedBy>
  <cp:lastPrinted>2022-09-16T09:08:41Z</cp:lastPrinted>
  <dcterms:created xsi:type="dcterms:W3CDTF">2022-09-15T04:49:00Z</dcterms:created>
  <dcterms:modified xsi:type="dcterms:W3CDTF">2022-09-16T09:09:10Z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